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D16" i="1" l="1"/>
  <c r="G16" i="1"/>
  <c r="D49" i="1"/>
  <c r="D25" i="1"/>
  <c r="D41" i="1"/>
  <c r="D33" i="1"/>
  <c r="D94" i="1" l="1"/>
</calcChain>
</file>

<file path=xl/sharedStrings.xml><?xml version="1.0" encoding="utf-8"?>
<sst xmlns="http://schemas.openxmlformats.org/spreadsheetml/2006/main" count="76" uniqueCount="21">
  <si>
    <t>Lundi</t>
  </si>
  <si>
    <t>Mardi</t>
  </si>
  <si>
    <t>Mercredi</t>
  </si>
  <si>
    <t>Jeudi</t>
  </si>
  <si>
    <t>Vendredi</t>
  </si>
  <si>
    <t>Samedi</t>
  </si>
  <si>
    <t>Animatrice</t>
  </si>
  <si>
    <t>Local</t>
  </si>
  <si>
    <t>Un vendredi sur deux</t>
  </si>
  <si>
    <t>1 samedi sur quatre</t>
  </si>
  <si>
    <t>Début</t>
  </si>
  <si>
    <t>Fin</t>
  </si>
  <si>
    <t>Total d'heures</t>
  </si>
  <si>
    <t>Planning actuel</t>
  </si>
  <si>
    <t>Tps de travail moyen / sem</t>
  </si>
  <si>
    <t>Tps d'ouverture moyenne / sem</t>
  </si>
  <si>
    <t>Planning projeté sur une semaine</t>
  </si>
  <si>
    <t>Semaine 1</t>
  </si>
  <si>
    <t>Semaine 2</t>
  </si>
  <si>
    <t>Planning projeté par semaine</t>
  </si>
  <si>
    <t>Moyenne d'heures sur un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</si>
</sst>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lightUp">
        <fgColor theme="0" tint="-0.499984740745262"/>
        <bgColor auto="1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0" fontId="0" fillId="0" borderId="1" xfId="0" applyNumberFormat="1" applyBorder="1"/>
    <xf numFmtId="0" fontId="0" fillId="2" borderId="1" xfId="0" applyFill="1" applyBorder="1"/>
    <xf numFmtId="0" fontId="0" fillId="3" borderId="1" xfId="0" applyFill="1" applyBorder="1"/>
    <xf numFmtId="20" fontId="0" fillId="3" borderId="1" xfId="0" applyNumberFormat="1" applyFill="1" applyBorder="1"/>
    <xf numFmtId="46" fontId="0" fillId="3" borderId="1" xfId="0" applyNumberFormat="1" applyFill="1" applyBorder="1"/>
    <xf numFmtId="20" fontId="0" fillId="0" borderId="1" xfId="0" applyNumberFormat="1" applyBorder="1" applyAlignment="1">
      <alignment horizontal="right"/>
    </xf>
    <xf numFmtId="20" fontId="0" fillId="3" borderId="1" xfId="0" applyNumberFormat="1" applyFill="1" applyBorder="1" applyAlignment="1">
      <alignment horizontal="right"/>
    </xf>
    <xf numFmtId="0" fontId="1" fillId="4" borderId="2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20" fontId="0" fillId="2" borderId="1" xfId="0" applyNumberFormat="1" applyFill="1" applyBorder="1" applyAlignment="1">
      <alignment horizontal="right"/>
    </xf>
    <xf numFmtId="0" fontId="0" fillId="5" borderId="1" xfId="0" applyFill="1" applyBorder="1"/>
    <xf numFmtId="0" fontId="1" fillId="6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theme/theme1.xml" Type="http://schemas.openxmlformats.org/officeDocument/2006/relationships/theme"/><Relationship Id="rId5" Target="styles.xml" Type="http://schemas.openxmlformats.org/officeDocument/2006/relationships/styles"/><Relationship Id="rId6" Target="sharedStrings.xml" Type="http://schemas.openxmlformats.org/officeDocument/2006/relationships/sharedStrings"/><Relationship Id="rId7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4"/>
  <sheetViews>
    <sheetView tabSelected="1" workbookViewId="0">
      <selection activeCell="J10" sqref="J10"/>
    </sheetView>
  </sheetViews>
  <sheetFormatPr baseColWidth="10" defaultColWidth="9.140625" defaultRowHeight="15" x14ac:dyDescent="0.25"/>
  <cols>
    <col min="1" max="1" width="13.85546875" customWidth="1"/>
    <col min="4" max="4" width="18.28515625" customWidth="1"/>
    <col min="7" max="7" width="16.7109375" customWidth="1"/>
  </cols>
  <sheetData>
    <row r="2" spans="1:8" x14ac:dyDescent="0.25">
      <c r="A2" s="11" t="s">
        <v>13</v>
      </c>
      <c r="B2" s="11"/>
      <c r="C2" s="11"/>
      <c r="D2" s="11"/>
      <c r="E2" s="11"/>
      <c r="F2" s="11"/>
      <c r="G2" s="11"/>
    </row>
    <row r="3" spans="1:8" x14ac:dyDescent="0.25">
      <c r="A3" s="1"/>
      <c r="B3" s="12" t="s">
        <v>6</v>
      </c>
      <c r="C3" s="13"/>
      <c r="D3" s="14"/>
      <c r="E3" s="12" t="s">
        <v>7</v>
      </c>
      <c r="F3" s="13"/>
      <c r="G3" s="14"/>
    </row>
    <row r="4" spans="1:8" ht="31.5" customHeight="1" x14ac:dyDescent="0.25">
      <c r="A4" s="1"/>
      <c r="B4" s="2" t="s">
        <v>10</v>
      </c>
      <c r="C4" s="3" t="s">
        <v>11</v>
      </c>
      <c r="D4" s="3" t="s">
        <v>14</v>
      </c>
      <c r="E4" s="3" t="s">
        <v>10</v>
      </c>
      <c r="F4" s="3" t="s">
        <v>11</v>
      </c>
      <c r="G4" s="3" t="s">
        <v>15</v>
      </c>
    </row>
    <row r="5" spans="1:8" x14ac:dyDescent="0.25">
      <c r="A5" s="1" t="s">
        <v>0</v>
      </c>
      <c r="B5" s="4">
        <v>0.375</v>
      </c>
      <c r="C5" s="4">
        <v>0.70833333333333337</v>
      </c>
      <c r="D5" s="4">
        <v>0.29166666666666669</v>
      </c>
      <c r="E5" s="1"/>
      <c r="F5" s="1"/>
      <c r="G5" s="1"/>
    </row>
    <row r="6" spans="1:8" x14ac:dyDescent="0.25">
      <c r="A6" s="1" t="s">
        <v>1</v>
      </c>
      <c r="B6" s="4">
        <v>0.375</v>
      </c>
      <c r="C6" s="4">
        <v>0.75</v>
      </c>
      <c r="D6" s="4">
        <v>0.33333333333333331</v>
      </c>
      <c r="E6" s="4">
        <v>0.58333333333333337</v>
      </c>
      <c r="F6" s="4">
        <v>0.75</v>
      </c>
      <c r="G6" s="4">
        <v>0.16666666666666666</v>
      </c>
    </row>
    <row r="7" spans="1:8" x14ac:dyDescent="0.25">
      <c r="A7" s="1" t="s">
        <v>2</v>
      </c>
      <c r="B7" s="4">
        <v>0.375</v>
      </c>
      <c r="C7" s="4">
        <v>0.70833333333333337</v>
      </c>
      <c r="D7" s="4">
        <v>0.29166666666666669</v>
      </c>
      <c r="E7" s="4">
        <v>0.375</v>
      </c>
      <c r="F7" s="4">
        <v>0.54166666666666663</v>
      </c>
      <c r="G7" s="4">
        <v>0.16666666666666666</v>
      </c>
    </row>
    <row r="8" spans="1:8" x14ac:dyDescent="0.25">
      <c r="A8" s="1" t="s">
        <v>3</v>
      </c>
      <c r="B8" s="4">
        <v>0.375</v>
      </c>
      <c r="C8" s="4">
        <v>0.75</v>
      </c>
      <c r="D8" s="4">
        <v>0.33333333333333331</v>
      </c>
      <c r="E8" s="4">
        <v>0.58333333333333337</v>
      </c>
      <c r="F8" s="4">
        <v>0.75</v>
      </c>
      <c r="G8" s="4">
        <v>0.16666666666666666</v>
      </c>
    </row>
    <row r="9" spans="1:8" x14ac:dyDescent="0.25">
      <c r="A9" s="1" t="s">
        <v>4</v>
      </c>
      <c r="B9" s="4">
        <v>0.41666666666666669</v>
      </c>
      <c r="C9" s="4">
        <v>0.75</v>
      </c>
      <c r="D9" s="4">
        <v>0.29166666666666669</v>
      </c>
      <c r="E9" s="4">
        <v>0.58333333333333337</v>
      </c>
      <c r="F9" s="4">
        <v>0.75</v>
      </c>
      <c r="G9" s="4">
        <v>8.3333333333333329E-2</v>
      </c>
      <c r="H9" t="s">
        <v>8</v>
      </c>
    </row>
    <row r="10" spans="1:8" x14ac:dyDescent="0.25">
      <c r="A10" s="1" t="s">
        <v>5</v>
      </c>
      <c r="B10" s="5"/>
      <c r="C10" s="5"/>
      <c r="D10" s="5"/>
      <c r="E10" s="5"/>
      <c r="F10" s="5"/>
      <c r="G10" s="5"/>
    </row>
    <row r="11" spans="1:8" x14ac:dyDescent="0.25">
      <c r="A11" s="6" t="s">
        <v>12</v>
      </c>
      <c r="B11" s="6"/>
      <c r="C11" s="6"/>
      <c r="D11" s="8">
        <v>1.5416666666666667</v>
      </c>
      <c r="E11" s="6"/>
      <c r="F11" s="6"/>
      <c r="G11" s="7">
        <v>0.58333333333333337</v>
      </c>
    </row>
    <row r="14" spans="1:8" x14ac:dyDescent="0.25">
      <c r="A14" s="11" t="s">
        <v>19</v>
      </c>
      <c r="B14" s="11"/>
      <c r="C14" s="11"/>
      <c r="D14" s="11"/>
      <c r="E14" s="11"/>
      <c r="F14" s="11"/>
      <c r="G14" s="11"/>
    </row>
    <row r="15" spans="1:8" x14ac:dyDescent="0.25">
      <c r="A15" s="1"/>
      <c r="B15" s="12" t="s">
        <v>6</v>
      </c>
      <c r="C15" s="13"/>
      <c r="D15" s="14"/>
      <c r="E15" s="12" t="s">
        <v>7</v>
      </c>
      <c r="F15" s="13"/>
      <c r="G15" s="14"/>
    </row>
    <row r="16" spans="1:8" x14ac:dyDescent="0.25">
      <c r="A16" s="19" t="s">
        <v>20</v>
      </c>
      <c r="B16" s="19"/>
      <c r="C16" s="19"/>
      <c r="D16" s="19">
        <f>(D25+D33+D41+D49)/4</f>
        <v>37</v>
      </c>
      <c r="E16" s="19"/>
      <c r="F16" s="19"/>
      <c r="G16" s="19">
        <f>(20+16+16+16)/4</f>
        <v>17</v>
      </c>
    </row>
    <row r="17" spans="1:7" ht="30" x14ac:dyDescent="0.25">
      <c r="A17" s="1"/>
      <c r="B17" s="2" t="s">
        <v>10</v>
      </c>
      <c r="C17" s="3" t="s">
        <v>11</v>
      </c>
      <c r="D17" s="3" t="s">
        <v>14</v>
      </c>
      <c r="E17" s="3" t="s">
        <v>10</v>
      </c>
      <c r="F17" s="3" t="s">
        <v>11</v>
      </c>
      <c r="G17" s="3" t="s">
        <v>15</v>
      </c>
    </row>
    <row r="18" spans="1:7" x14ac:dyDescent="0.25">
      <c r="A18" s="6" t="s">
        <v>17</v>
      </c>
      <c r="B18" s="15"/>
      <c r="C18" s="16"/>
      <c r="D18" s="16"/>
      <c r="E18" s="16"/>
      <c r="F18" s="16"/>
      <c r="G18" s="16"/>
    </row>
    <row r="19" spans="1:7" x14ac:dyDescent="0.25">
      <c r="A19" s="1" t="s">
        <v>0</v>
      </c>
      <c r="B19" s="18"/>
      <c r="C19" s="18"/>
      <c r="D19" s="18"/>
      <c r="E19" s="18"/>
      <c r="F19" s="18"/>
      <c r="G19" s="18"/>
    </row>
    <row r="20" spans="1:7" x14ac:dyDescent="0.25">
      <c r="A20" s="1" t="s">
        <v>1</v>
      </c>
      <c r="B20" s="4">
        <v>0.375</v>
      </c>
      <c r="C20" s="4">
        <v>0.70833333333333337</v>
      </c>
      <c r="D20" s="4">
        <v>0.29166666666666669</v>
      </c>
      <c r="E20" s="18"/>
      <c r="F20" s="18"/>
      <c r="G20" s="18"/>
    </row>
    <row r="21" spans="1:7" x14ac:dyDescent="0.25">
      <c r="A21" s="1" t="s">
        <v>2</v>
      </c>
      <c r="B21" s="4">
        <v>0.375</v>
      </c>
      <c r="C21" s="4">
        <v>0.75</v>
      </c>
      <c r="D21" s="4">
        <v>0.29166666666666669</v>
      </c>
      <c r="E21" s="4">
        <v>0.375</v>
      </c>
      <c r="F21" s="4">
        <v>0.75</v>
      </c>
      <c r="G21" s="9">
        <v>0.33333333333333331</v>
      </c>
    </row>
    <row r="22" spans="1:7" x14ac:dyDescent="0.25">
      <c r="A22" s="1" t="s">
        <v>3</v>
      </c>
      <c r="B22" s="4">
        <v>0.375</v>
      </c>
      <c r="C22" s="4">
        <v>0.75</v>
      </c>
      <c r="D22" s="4">
        <v>0.33333333333333331</v>
      </c>
      <c r="E22" s="4">
        <v>0.58333333333333337</v>
      </c>
      <c r="F22" s="4">
        <v>0.75</v>
      </c>
      <c r="G22" s="9">
        <v>0.16666666666666666</v>
      </c>
    </row>
    <row r="23" spans="1:7" x14ac:dyDescent="0.25">
      <c r="A23" s="1" t="s">
        <v>4</v>
      </c>
      <c r="B23" s="4">
        <v>0.375</v>
      </c>
      <c r="C23" s="4">
        <v>0.75</v>
      </c>
      <c r="D23" s="4">
        <v>0.33333333333333331</v>
      </c>
      <c r="E23" s="4">
        <v>0.58333333333333337</v>
      </c>
      <c r="F23" s="4">
        <v>0.75</v>
      </c>
      <c r="G23" s="9">
        <v>0.16666666666666666</v>
      </c>
    </row>
    <row r="24" spans="1:7" x14ac:dyDescent="0.25">
      <c r="A24" s="1" t="s">
        <v>5</v>
      </c>
      <c r="B24" s="4">
        <v>0.58333333333333337</v>
      </c>
      <c r="C24" s="4">
        <v>0.75</v>
      </c>
      <c r="D24" s="4">
        <v>0.16666666666666666</v>
      </c>
      <c r="E24" s="4">
        <v>0.58333333333333337</v>
      </c>
      <c r="F24" s="4">
        <v>0.75</v>
      </c>
      <c r="G24" s="9">
        <v>0.16666666666666666</v>
      </c>
    </row>
    <row r="25" spans="1:7" x14ac:dyDescent="0.25">
      <c r="A25" s="5" t="s">
        <v>12</v>
      </c>
      <c r="B25" s="5"/>
      <c r="C25" s="5"/>
      <c r="D25" s="5">
        <f>7+7+8+8+4</f>
        <v>34</v>
      </c>
      <c r="E25" s="5"/>
      <c r="F25" s="5"/>
      <c r="G25" s="17">
        <v>0.83333333333333337</v>
      </c>
    </row>
    <row r="26" spans="1:7" x14ac:dyDescent="0.25">
      <c r="A26" s="6" t="s">
        <v>18</v>
      </c>
      <c r="B26" s="15"/>
      <c r="C26" s="16"/>
      <c r="D26" s="16"/>
      <c r="E26" s="16"/>
      <c r="F26" s="16"/>
      <c r="G26" s="16"/>
    </row>
    <row r="27" spans="1:7" x14ac:dyDescent="0.25">
      <c r="A27" s="1" t="s">
        <v>0</v>
      </c>
      <c r="B27" s="4">
        <v>0.375</v>
      </c>
      <c r="C27" s="4">
        <v>0.70833333333333337</v>
      </c>
      <c r="D27" s="4">
        <v>0.29166666666666669</v>
      </c>
      <c r="E27" s="18"/>
      <c r="F27" s="18"/>
      <c r="G27" s="18"/>
    </row>
    <row r="28" spans="1:7" x14ac:dyDescent="0.25">
      <c r="A28" s="1" t="s">
        <v>1</v>
      </c>
      <c r="B28" s="4">
        <v>0.375</v>
      </c>
      <c r="C28" s="4">
        <v>0.75</v>
      </c>
      <c r="D28" s="4">
        <v>0.33333333333333331</v>
      </c>
      <c r="E28" s="18"/>
      <c r="F28" s="18"/>
      <c r="G28" s="18"/>
    </row>
    <row r="29" spans="1:7" x14ac:dyDescent="0.25">
      <c r="A29" s="1" t="s">
        <v>2</v>
      </c>
      <c r="B29" s="4">
        <v>0.375</v>
      </c>
      <c r="C29" s="4">
        <v>0.75</v>
      </c>
      <c r="D29" s="4">
        <v>0.29166666666666669</v>
      </c>
      <c r="E29" s="4">
        <v>0.375</v>
      </c>
      <c r="F29" s="4">
        <v>0.75</v>
      </c>
      <c r="G29" s="9">
        <v>0.33333333333333331</v>
      </c>
    </row>
    <row r="30" spans="1:7" x14ac:dyDescent="0.25">
      <c r="A30" s="1" t="s">
        <v>3</v>
      </c>
      <c r="B30" s="4">
        <v>0.375</v>
      </c>
      <c r="C30" s="4">
        <v>0.75</v>
      </c>
      <c r="D30" s="4">
        <v>0.33333333333333331</v>
      </c>
      <c r="E30" s="4">
        <v>0.58333333333333337</v>
      </c>
      <c r="F30" s="4">
        <v>0.75</v>
      </c>
      <c r="G30" s="9">
        <v>0.16666666666666666</v>
      </c>
    </row>
    <row r="31" spans="1:7" x14ac:dyDescent="0.25">
      <c r="A31" s="1" t="s">
        <v>4</v>
      </c>
      <c r="B31" s="4">
        <v>0.375</v>
      </c>
      <c r="C31" s="4">
        <v>0.75</v>
      </c>
      <c r="D31" s="4">
        <v>0.33333333333333331</v>
      </c>
      <c r="E31" s="4">
        <v>0.58333333333333337</v>
      </c>
      <c r="F31" s="4">
        <v>0.75</v>
      </c>
      <c r="G31" s="9">
        <v>0.16666666666666666</v>
      </c>
    </row>
    <row r="32" spans="1:7" x14ac:dyDescent="0.25">
      <c r="A32" s="1" t="s">
        <v>5</v>
      </c>
      <c r="B32" s="18"/>
      <c r="C32" s="18"/>
      <c r="D32" s="18"/>
      <c r="E32" s="18"/>
      <c r="F32" s="18"/>
      <c r="G32" s="18"/>
    </row>
    <row r="33" spans="1:7" x14ac:dyDescent="0.25">
      <c r="A33" s="5" t="s">
        <v>12</v>
      </c>
      <c r="B33" s="5"/>
      <c r="C33" s="5"/>
      <c r="D33" s="5">
        <f>7+8+8+8+7</f>
        <v>38</v>
      </c>
      <c r="E33" s="5"/>
      <c r="F33" s="5"/>
      <c r="G33" s="17">
        <v>0.66666666666666663</v>
      </c>
    </row>
    <row r="34" spans="1:7" x14ac:dyDescent="0.25">
      <c r="A34" s="6" t="s">
        <v>18</v>
      </c>
      <c r="B34" s="15"/>
      <c r="C34" s="16"/>
      <c r="D34" s="16"/>
      <c r="E34" s="16"/>
      <c r="F34" s="16"/>
      <c r="G34" s="16"/>
    </row>
    <row r="35" spans="1:7" x14ac:dyDescent="0.25">
      <c r="A35" s="1" t="s">
        <v>0</v>
      </c>
      <c r="B35" s="4">
        <v>0.375</v>
      </c>
      <c r="C35" s="4">
        <v>0.70833333333333337</v>
      </c>
      <c r="D35" s="4">
        <v>0.29166666666666669</v>
      </c>
      <c r="E35" s="5"/>
      <c r="F35" s="5"/>
      <c r="G35" s="5"/>
    </row>
    <row r="36" spans="1:7" x14ac:dyDescent="0.25">
      <c r="A36" s="1" t="s">
        <v>1</v>
      </c>
      <c r="B36" s="4">
        <v>0.375</v>
      </c>
      <c r="C36" s="4">
        <v>0.75</v>
      </c>
      <c r="D36" s="4">
        <v>0.33333333333333331</v>
      </c>
      <c r="E36" s="5"/>
      <c r="F36" s="5"/>
      <c r="G36" s="5"/>
    </row>
    <row r="37" spans="1:7" x14ac:dyDescent="0.25">
      <c r="A37" s="1" t="s">
        <v>2</v>
      </c>
      <c r="B37" s="4">
        <v>0.375</v>
      </c>
      <c r="C37" s="4">
        <v>0.75</v>
      </c>
      <c r="D37" s="4">
        <v>0.29166666666666669</v>
      </c>
      <c r="E37" s="4">
        <v>0.375</v>
      </c>
      <c r="F37" s="4">
        <v>0.75</v>
      </c>
      <c r="G37" s="9">
        <v>0.33333333333333331</v>
      </c>
    </row>
    <row r="38" spans="1:7" x14ac:dyDescent="0.25">
      <c r="A38" s="1" t="s">
        <v>3</v>
      </c>
      <c r="B38" s="4">
        <v>0.375</v>
      </c>
      <c r="C38" s="4">
        <v>0.75</v>
      </c>
      <c r="D38" s="4">
        <v>0.33333333333333331</v>
      </c>
      <c r="E38" s="4">
        <v>0.58333333333333337</v>
      </c>
      <c r="F38" s="4">
        <v>0.75</v>
      </c>
      <c r="G38" s="9">
        <v>0.16666666666666666</v>
      </c>
    </row>
    <row r="39" spans="1:7" x14ac:dyDescent="0.25">
      <c r="A39" s="1" t="s">
        <v>4</v>
      </c>
      <c r="B39" s="4">
        <v>0.375</v>
      </c>
      <c r="C39" s="4">
        <v>0.75</v>
      </c>
      <c r="D39" s="4">
        <v>0.33333333333333331</v>
      </c>
      <c r="E39" s="4">
        <v>0.58333333333333337</v>
      </c>
      <c r="F39" s="4">
        <v>0.75</v>
      </c>
      <c r="G39" s="9">
        <v>0.16666666666666666</v>
      </c>
    </row>
    <row r="40" spans="1:7" x14ac:dyDescent="0.25">
      <c r="A40" s="1" t="s">
        <v>5</v>
      </c>
      <c r="B40" s="18"/>
      <c r="C40" s="18"/>
      <c r="D40" s="18"/>
      <c r="E40" s="18"/>
      <c r="F40" s="18"/>
      <c r="G40" s="18"/>
    </row>
    <row r="41" spans="1:7" x14ac:dyDescent="0.25">
      <c r="A41" s="5" t="s">
        <v>12</v>
      </c>
      <c r="B41" s="5"/>
      <c r="C41" s="5"/>
      <c r="D41" s="5">
        <f>7+8+8+8+7</f>
        <v>38</v>
      </c>
      <c r="E41" s="5"/>
      <c r="F41" s="5"/>
      <c r="G41" s="17">
        <v>0.66666666666666663</v>
      </c>
    </row>
    <row r="42" spans="1:7" x14ac:dyDescent="0.25">
      <c r="A42" s="6" t="s">
        <v>18</v>
      </c>
      <c r="B42" s="15"/>
      <c r="C42" s="16"/>
      <c r="D42" s="16"/>
      <c r="E42" s="16"/>
      <c r="F42" s="16"/>
      <c r="G42" s="16"/>
    </row>
    <row r="43" spans="1:7" x14ac:dyDescent="0.25">
      <c r="A43" s="1" t="s">
        <v>0</v>
      </c>
      <c r="B43" s="4">
        <v>0.375</v>
      </c>
      <c r="C43" s="4">
        <v>0.70833333333333337</v>
      </c>
      <c r="D43" s="4">
        <v>0.29166666666666669</v>
      </c>
      <c r="E43" s="5"/>
      <c r="F43" s="5"/>
      <c r="G43" s="5"/>
    </row>
    <row r="44" spans="1:7" x14ac:dyDescent="0.25">
      <c r="A44" s="1" t="s">
        <v>1</v>
      </c>
      <c r="B44" s="4">
        <v>0.375</v>
      </c>
      <c r="C44" s="4">
        <v>0.75</v>
      </c>
      <c r="D44" s="4">
        <v>0.33333333333333331</v>
      </c>
      <c r="E44" s="5"/>
      <c r="F44" s="5"/>
      <c r="G44" s="5"/>
    </row>
    <row r="45" spans="1:7" x14ac:dyDescent="0.25">
      <c r="A45" s="1" t="s">
        <v>2</v>
      </c>
      <c r="B45" s="4">
        <v>0.375</v>
      </c>
      <c r="C45" s="4">
        <v>0.75</v>
      </c>
      <c r="D45" s="4">
        <v>0.29166666666666669</v>
      </c>
      <c r="E45" s="4">
        <v>0.375</v>
      </c>
      <c r="F45" s="4">
        <v>0.75</v>
      </c>
      <c r="G45" s="9">
        <v>0.33333333333333331</v>
      </c>
    </row>
    <row r="46" spans="1:7" x14ac:dyDescent="0.25">
      <c r="A46" s="1" t="s">
        <v>3</v>
      </c>
      <c r="B46" s="4">
        <v>0.375</v>
      </c>
      <c r="C46" s="4">
        <v>0.75</v>
      </c>
      <c r="D46" s="4">
        <v>0.33333333333333331</v>
      </c>
      <c r="E46" s="4">
        <v>0.58333333333333337</v>
      </c>
      <c r="F46" s="4">
        <v>0.75</v>
      </c>
      <c r="G46" s="9">
        <v>0.16666666666666666</v>
      </c>
    </row>
    <row r="47" spans="1:7" x14ac:dyDescent="0.25">
      <c r="A47" s="1" t="s">
        <v>4</v>
      </c>
      <c r="B47" s="4">
        <v>0.375</v>
      </c>
      <c r="C47" s="4">
        <v>0.75</v>
      </c>
      <c r="D47" s="4">
        <v>0.33333333333333331</v>
      </c>
      <c r="E47" s="4">
        <v>0.58333333333333337</v>
      </c>
      <c r="F47" s="4">
        <v>0.75</v>
      </c>
      <c r="G47" s="9">
        <v>0.16666666666666666</v>
      </c>
    </row>
    <row r="48" spans="1:7" x14ac:dyDescent="0.25">
      <c r="A48" s="1" t="s">
        <v>5</v>
      </c>
      <c r="B48" s="18"/>
      <c r="C48" s="18"/>
      <c r="D48" s="18"/>
      <c r="E48" s="18"/>
      <c r="F48" s="18"/>
      <c r="G48" s="18"/>
    </row>
    <row r="49" spans="1:7" x14ac:dyDescent="0.25">
      <c r="A49" s="5" t="s">
        <v>12</v>
      </c>
      <c r="B49" s="5"/>
      <c r="C49" s="5"/>
      <c r="D49" s="5">
        <f>7+8+7+8+8</f>
        <v>38</v>
      </c>
      <c r="E49" s="5"/>
      <c r="F49" s="5"/>
      <c r="G49" s="17">
        <v>0.66666666666666663</v>
      </c>
    </row>
    <row r="85" spans="1:8" x14ac:dyDescent="0.25">
      <c r="A85" s="11" t="s">
        <v>16</v>
      </c>
      <c r="B85" s="11"/>
      <c r="C85" s="11"/>
      <c r="D85" s="11"/>
      <c r="E85" s="11"/>
      <c r="F85" s="11"/>
      <c r="G85" s="11"/>
    </row>
    <row r="86" spans="1:8" x14ac:dyDescent="0.25">
      <c r="A86" s="1"/>
      <c r="B86" s="12" t="s">
        <v>6</v>
      </c>
      <c r="C86" s="13"/>
      <c r="D86" s="14"/>
      <c r="E86" s="12" t="s">
        <v>7</v>
      </c>
      <c r="F86" s="13"/>
      <c r="G86" s="14"/>
    </row>
    <row r="87" spans="1:8" ht="30" customHeight="1" x14ac:dyDescent="0.25">
      <c r="A87" s="1"/>
      <c r="B87" s="2" t="s">
        <v>10</v>
      </c>
      <c r="C87" s="3" t="s">
        <v>11</v>
      </c>
      <c r="D87" s="3" t="s">
        <v>14</v>
      </c>
      <c r="E87" s="3" t="s">
        <v>10</v>
      </c>
      <c r="F87" s="3" t="s">
        <v>11</v>
      </c>
      <c r="G87" s="3" t="s">
        <v>15</v>
      </c>
    </row>
    <row r="88" spans="1:8" x14ac:dyDescent="0.25">
      <c r="A88" s="1" t="s">
        <v>0</v>
      </c>
      <c r="B88" s="4">
        <v>0.41666666666666669</v>
      </c>
      <c r="C88" s="4">
        <v>0.70833333333333337</v>
      </c>
      <c r="D88" s="4">
        <v>0.25</v>
      </c>
      <c r="E88" s="5"/>
      <c r="F88" s="5"/>
      <c r="G88" s="5"/>
    </row>
    <row r="89" spans="1:8" x14ac:dyDescent="0.25">
      <c r="A89" s="1" t="s">
        <v>1</v>
      </c>
      <c r="B89" s="4">
        <v>0.375</v>
      </c>
      <c r="C89" s="4">
        <v>0.70833333333333337</v>
      </c>
      <c r="D89" s="4">
        <v>0.29166666666666669</v>
      </c>
      <c r="E89" s="5"/>
      <c r="F89" s="5"/>
      <c r="G89" s="5"/>
    </row>
    <row r="90" spans="1:8" x14ac:dyDescent="0.25">
      <c r="A90" s="1" t="s">
        <v>2</v>
      </c>
      <c r="B90" s="4">
        <v>0.375</v>
      </c>
      <c r="C90" s="4">
        <v>0.75</v>
      </c>
      <c r="D90" s="4">
        <v>0.29166666666666669</v>
      </c>
      <c r="E90" s="4">
        <v>0.375</v>
      </c>
      <c r="F90" s="4">
        <v>0.75</v>
      </c>
      <c r="G90" s="9">
        <v>0.33333333333333331</v>
      </c>
    </row>
    <row r="91" spans="1:8" x14ac:dyDescent="0.25">
      <c r="A91" s="1" t="s">
        <v>3</v>
      </c>
      <c r="B91" s="4">
        <v>0.375</v>
      </c>
      <c r="C91" s="4">
        <v>0.75</v>
      </c>
      <c r="D91" s="4">
        <v>0.33333333333333331</v>
      </c>
      <c r="E91" s="4">
        <v>0.58333333333333337</v>
      </c>
      <c r="F91" s="4">
        <v>0.75</v>
      </c>
      <c r="G91" s="9">
        <v>0.16666666666666666</v>
      </c>
    </row>
    <row r="92" spans="1:8" x14ac:dyDescent="0.25">
      <c r="A92" s="1" t="s">
        <v>4</v>
      </c>
      <c r="B92" s="4">
        <v>0.375</v>
      </c>
      <c r="C92" s="4">
        <v>0.75</v>
      </c>
      <c r="D92" s="4">
        <v>0.33333333333333331</v>
      </c>
      <c r="E92" s="4">
        <v>0.58333333333333337</v>
      </c>
      <c r="F92" s="4">
        <v>0.75</v>
      </c>
      <c r="G92" s="9">
        <v>0.16666666666666666</v>
      </c>
    </row>
    <row r="93" spans="1:8" x14ac:dyDescent="0.25">
      <c r="A93" s="1" t="s">
        <v>5</v>
      </c>
      <c r="B93" s="4">
        <v>0.58333333333333337</v>
      </c>
      <c r="C93" s="4">
        <v>0.75</v>
      </c>
      <c r="D93" s="4">
        <v>4.1666666666666664E-2</v>
      </c>
      <c r="E93" s="4">
        <v>0.58333333333333337</v>
      </c>
      <c r="F93" s="4">
        <v>0.75</v>
      </c>
      <c r="G93" s="9">
        <v>4.1666666666666664E-2</v>
      </c>
      <c r="H93" t="s">
        <v>9</v>
      </c>
    </row>
    <row r="94" spans="1:8" x14ac:dyDescent="0.25">
      <c r="A94" s="6" t="s">
        <v>12</v>
      </c>
      <c r="B94" s="6"/>
      <c r="C94" s="6"/>
      <c r="D94" s="6">
        <f>6+7+7+8+8+1</f>
        <v>37</v>
      </c>
      <c r="E94" s="6"/>
      <c r="F94" s="6"/>
      <c r="G94" s="10">
        <v>0.70833333333333337</v>
      </c>
    </row>
  </sheetData>
  <mergeCells count="9">
    <mergeCell ref="A14:G14"/>
    <mergeCell ref="B15:D15"/>
    <mergeCell ref="E15:G15"/>
    <mergeCell ref="A2:G2"/>
    <mergeCell ref="A85:G85"/>
    <mergeCell ref="B3:D3"/>
    <mergeCell ref="B86:D86"/>
    <mergeCell ref="E86:G86"/>
    <mergeCell ref="E3:G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14.0300</AppVersion>
  <Template/>
  <Manager/>
  <TotalTime>0</TotalTim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cp:keywords>Metadata removed by MetaClean (www.adarsus.com)</cp:keywords>
  <cp:revision>0</cp:revision>
</cp:coreProperties>
</file>