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OURNÉES D'ÉTUDES  - COLLOQUES\2021\Demande subvention_Region\"/>
    </mc:Choice>
  </mc:AlternateContent>
  <xr:revisionPtr revIDLastSave="0" documentId="13_ncr:1_{7B54B83A-9A1E-4227-9A63-5FD4B2D8A4E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B37" i="1"/>
  <c r="D5" i="1"/>
  <c r="B3" i="1"/>
  <c r="B13" i="1"/>
  <c r="B46" i="1"/>
  <c r="D46" i="1"/>
  <c r="B8" i="1" l="1"/>
</calcChain>
</file>

<file path=xl/sharedStrings.xml><?xml version="1.0" encoding="utf-8"?>
<sst xmlns="http://schemas.openxmlformats.org/spreadsheetml/2006/main" count="65" uniqueCount="62">
  <si>
    <t>CHARGES</t>
  </si>
  <si>
    <t>Montant</t>
  </si>
  <si>
    <t>PRODUITS</t>
  </si>
  <si>
    <t>CHARGES DIRECTES</t>
  </si>
  <si>
    <t>RESSOURCES DIRECTES</t>
  </si>
  <si>
    <t>Prestation de service</t>
  </si>
  <si>
    <t>Achats matières et fourniture</t>
  </si>
  <si>
    <t>Autre fourniture</t>
  </si>
  <si>
    <t>Location</t>
  </si>
  <si>
    <t>Entretien et réparation</t>
  </si>
  <si>
    <t>Assurance</t>
  </si>
  <si>
    <t>Documentation</t>
  </si>
  <si>
    <t xml:space="preserve">Traiteur </t>
  </si>
  <si>
    <t>Traduction (oral)</t>
  </si>
  <si>
    <t>Transcription et traduction (écrit)</t>
  </si>
  <si>
    <t xml:space="preserve">Frais de communication du colloque </t>
  </si>
  <si>
    <t>CHARGES INDIRECTES REPARTIES AFFECTEES AU PROJET</t>
  </si>
  <si>
    <t>RESSOURCES PROPRES AFFECTEES AU PROJET</t>
  </si>
  <si>
    <t>Charges fixes de fonctionnement</t>
  </si>
  <si>
    <t>Frais financiers</t>
  </si>
  <si>
    <t>Autres</t>
  </si>
  <si>
    <t>TOTAL DES CHARGES</t>
  </si>
  <si>
    <t>TOTAL DES PRODUITS</t>
  </si>
  <si>
    <t>CONTRIBUTIONS VOLONTAIRES EN NATURE</t>
  </si>
  <si>
    <t>Mise à disposition gratuite du théâtre Jean-Vilar (3 jours)</t>
  </si>
  <si>
    <t xml:space="preserve">Captation vidéo du colloque </t>
  </si>
  <si>
    <t>Prise en charge des intervenants (repas + hébergement)</t>
  </si>
  <si>
    <t xml:space="preserve">Impôts et taxes sur rémunération </t>
  </si>
  <si>
    <t>Rémunération des personnels : salariée de l'association</t>
  </si>
  <si>
    <t>Charges sociales</t>
  </si>
  <si>
    <t>Autres charges de personnel</t>
  </si>
  <si>
    <t>Emplois aidés</t>
  </si>
  <si>
    <t>Fonds européens (FSE, FEDER…)</t>
  </si>
  <si>
    <t>Autres impôts et taxes</t>
  </si>
  <si>
    <t>Communes, communautés de communes ou d'agglomérations</t>
  </si>
  <si>
    <t>Conseil(s) Départemental (aux)</t>
  </si>
  <si>
    <t>Achats</t>
  </si>
  <si>
    <t>Services extérieurs</t>
  </si>
  <si>
    <t>Autres services extérieurs</t>
  </si>
  <si>
    <t>Impôts et taxe</t>
  </si>
  <si>
    <t xml:space="preserve">Charges de personnel </t>
  </si>
  <si>
    <t xml:space="preserve">Autres charges de gestion courante </t>
  </si>
  <si>
    <t>Emplois des contributions volontaires en nature</t>
  </si>
  <si>
    <t>Contributions volontaires en nature</t>
  </si>
  <si>
    <t>Subventions d’exploitation</t>
  </si>
  <si>
    <t>Cotisations</t>
  </si>
  <si>
    <t>Dons manuels - mécénat</t>
  </si>
  <si>
    <t>Etat - Crédit ministère de la culture (DRAC Ile-de-France)</t>
  </si>
  <si>
    <t>Conseil régional d'Ile-de-France</t>
  </si>
  <si>
    <t>Vente de produits finis : produits dérivés + actes</t>
  </si>
  <si>
    <t>Comité d'organisation du colloque</t>
  </si>
  <si>
    <t>Traduction de l'appel à contribution du colloque</t>
  </si>
  <si>
    <t>Conception et impression des actes (2000 ex)</t>
  </si>
  <si>
    <t>Autres établissements publics : Institut CDC pour la Recherche</t>
  </si>
  <si>
    <t>Organismes sociaux :</t>
  </si>
  <si>
    <t>Aides privées : Union sociale pour l'habitat</t>
  </si>
  <si>
    <t>Mise à disposition gratuite de biens et services</t>
  </si>
  <si>
    <t>Prestations</t>
  </si>
  <si>
    <t>Prise en charge d'intervenants</t>
  </si>
  <si>
    <t>TOTAL</t>
  </si>
  <si>
    <t>Frais postaux</t>
  </si>
  <si>
    <t xml:space="preserve">Ressources propres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</si>
</sst>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sz val="11"/>
      <color theme="1"/>
      <name val="Calibri (Corps)"/>
    </font>
    <font>
      <b/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8" fillId="0" borderId="5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 indent="5"/>
    </xf>
    <xf numFmtId="0" fontId="5" fillId="0" borderId="4" xfId="0" applyFont="1" applyBorder="1" applyAlignment="1">
      <alignment horizontal="left" vertical="center" wrapText="1" indent="5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/>
    <xf numFmtId="0" fontId="0" fillId="0" borderId="2" xfId="0" applyBorder="1"/>
    <xf numFmtId="0" fontId="11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/>
    </xf>
    <xf numFmtId="0" fontId="0" fillId="0" borderId="9" xfId="0" applyBorder="1"/>
    <xf numFmtId="0" fontId="0" fillId="0" borderId="7" xfId="0" applyBorder="1"/>
    <xf numFmtId="0" fontId="0" fillId="0" borderId="3" xfId="0" applyBorder="1"/>
    <xf numFmtId="0" fontId="7" fillId="0" borderId="6" xfId="0" applyFont="1" applyBorder="1" applyAlignment="1">
      <alignment vertical="center"/>
    </xf>
    <xf numFmtId="0" fontId="0" fillId="0" borderId="11" xfId="0" applyBorder="1"/>
    <xf numFmtId="0" fontId="0" fillId="0" borderId="12" xfId="0" applyBorder="1"/>
    <xf numFmtId="0" fontId="0" fillId="0" borderId="6" xfId="0" applyBorder="1"/>
    <xf numFmtId="0" fontId="0" fillId="0" borderId="0" xfId="0" applyAlignment="1">
      <alignment wrapText="1"/>
    </xf>
    <xf numFmtId="0" fontId="12" fillId="2" borderId="10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5" fillId="0" borderId="0" xfId="0" applyFont="1"/>
    <xf numFmtId="0" fontId="16" fillId="0" borderId="0" xfId="0" applyFont="1" applyAlignment="1">
      <alignment wrapText="1"/>
    </xf>
    <xf numFmtId="0" fontId="3" fillId="0" borderId="5" xfId="0" applyFont="1" applyBorder="1" applyAlignment="1">
      <alignment vertical="center" wrapText="1"/>
    </xf>
    <xf numFmtId="3" fontId="14" fillId="2" borderId="10" xfId="0" applyNumberFormat="1" applyFont="1" applyFill="1" applyBorder="1" applyAlignment="1">
      <alignment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3" fontId="14" fillId="2" borderId="16" xfId="0" applyNumberFormat="1" applyFont="1" applyFill="1" applyBorder="1"/>
    <xf numFmtId="3" fontId="6" fillId="0" borderId="1" xfId="0" applyNumberFormat="1" applyFont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  <xf numFmtId="3" fontId="17" fillId="0" borderId="4" xfId="0" applyNumberFormat="1" applyFont="1" applyBorder="1" applyAlignment="1">
      <alignment horizontal="right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12" fillId="0" borderId="18" xfId="0" applyFont="1" applyBorder="1" applyAlignment="1">
      <alignment horizontal="left" vertical="center" wrapText="1" indent="15"/>
    </xf>
    <xf numFmtId="0" fontId="0" fillId="0" borderId="19" xfId="0" applyBorder="1" applyAlignment="1">
      <alignment horizontal="left" vertical="center" wrapText="1" indent="15"/>
    </xf>
    <xf numFmtId="0" fontId="0" fillId="0" borderId="5" xfId="0" applyBorder="1" applyAlignment="1">
      <alignment horizontal="left" vertical="center" wrapText="1" indent="15"/>
    </xf>
    <xf numFmtId="0" fontId="8" fillId="0" borderId="10" xfId="0" applyFont="1" applyBorder="1" applyAlignment="1">
      <alignment horizontal="left" vertical="center" wrapText="1" indent="9"/>
    </xf>
    <xf numFmtId="0" fontId="8" fillId="0" borderId="10" xfId="0" applyFont="1" applyBorder="1" applyAlignment="1">
      <alignment horizontal="left" vertical="center" wrapText="1" indent="8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9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7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topLeftCell="A33" zoomScale="70" zoomScaleNormal="70" workbookViewId="0">
      <selection activeCell="E41" sqref="E41"/>
    </sheetView>
  </sheetViews>
  <sheetFormatPr baseColWidth="10" defaultRowHeight="15.5"/>
  <cols>
    <col min="1" max="1" width="26.1640625" customWidth="1"/>
    <col min="2" max="2" width="15.33203125" customWidth="1"/>
    <col min="3" max="3" width="27.83203125" customWidth="1"/>
    <col min="4" max="4" width="17.1640625" customWidth="1"/>
    <col min="5" max="5" width="42.33203125" customWidth="1"/>
  </cols>
  <sheetData>
    <row r="1" spans="1:5" ht="16" thickBot="1">
      <c r="A1" s="20" t="s">
        <v>0</v>
      </c>
      <c r="B1" s="21" t="s">
        <v>1</v>
      </c>
      <c r="C1" s="22" t="s">
        <v>2</v>
      </c>
      <c r="D1" s="20" t="s">
        <v>1</v>
      </c>
    </row>
    <row r="2" spans="1:5" ht="16" thickBot="1">
      <c r="A2" s="56" t="s">
        <v>3</v>
      </c>
      <c r="B2" s="56"/>
      <c r="C2" s="57" t="s">
        <v>4</v>
      </c>
      <c r="D2" s="57"/>
    </row>
    <row r="3" spans="1:5" ht="37" customHeight="1">
      <c r="A3" s="58" t="s">
        <v>36</v>
      </c>
      <c r="B3" s="60">
        <f>SUM(B5:B7)</f>
        <v>200</v>
      </c>
      <c r="C3" s="62" t="s">
        <v>49</v>
      </c>
      <c r="D3" s="68">
        <v>9500</v>
      </c>
      <c r="E3" s="36"/>
    </row>
    <row r="4" spans="1:5" ht="39" customHeight="1">
      <c r="A4" s="59"/>
      <c r="B4" s="61"/>
      <c r="C4" s="63"/>
      <c r="D4" s="69"/>
      <c r="E4" s="41"/>
    </row>
    <row r="5" spans="1:5">
      <c r="A5" s="4" t="s">
        <v>5</v>
      </c>
      <c r="B5" s="13"/>
      <c r="C5" s="11" t="s">
        <v>44</v>
      </c>
      <c r="D5" s="45">
        <f>SUM(D6:D28)</f>
        <v>46000</v>
      </c>
      <c r="E5" s="40"/>
    </row>
    <row r="6" spans="1:5" ht="29">
      <c r="A6" s="4" t="s">
        <v>6</v>
      </c>
      <c r="B6" s="15"/>
      <c r="C6" s="9" t="s">
        <v>47</v>
      </c>
      <c r="D6" s="6">
        <v>10000</v>
      </c>
    </row>
    <row r="7" spans="1:5">
      <c r="A7" s="4" t="s">
        <v>7</v>
      </c>
      <c r="B7" s="13">
        <v>200</v>
      </c>
      <c r="C7" s="11"/>
      <c r="D7" s="3"/>
    </row>
    <row r="8" spans="1:5">
      <c r="A8" s="5" t="s">
        <v>37</v>
      </c>
      <c r="B8" s="16">
        <f>B12</f>
        <v>0</v>
      </c>
      <c r="C8" s="9"/>
      <c r="D8" s="3"/>
    </row>
    <row r="9" spans="1:5">
      <c r="A9" s="4" t="s">
        <v>8</v>
      </c>
      <c r="B9" s="14"/>
      <c r="C9" s="9" t="s">
        <v>48</v>
      </c>
      <c r="D9" s="6">
        <v>30000</v>
      </c>
    </row>
    <row r="10" spans="1:5">
      <c r="A10" s="4" t="s">
        <v>9</v>
      </c>
      <c r="B10" s="14"/>
      <c r="C10" s="9"/>
      <c r="D10" s="3"/>
    </row>
    <row r="11" spans="1:5">
      <c r="A11" s="4" t="s">
        <v>10</v>
      </c>
      <c r="B11" s="15"/>
      <c r="C11" s="9"/>
      <c r="D11" s="3"/>
    </row>
    <row r="12" spans="1:5">
      <c r="A12" s="4" t="s">
        <v>11</v>
      </c>
      <c r="B12" s="15"/>
      <c r="C12" s="9"/>
      <c r="D12" s="3"/>
    </row>
    <row r="13" spans="1:5">
      <c r="A13" s="5" t="s">
        <v>38</v>
      </c>
      <c r="B13" s="44">
        <f>SUM(B14:B21)</f>
        <v>61715</v>
      </c>
      <c r="C13" s="9"/>
      <c r="D13" s="3"/>
    </row>
    <row r="14" spans="1:5">
      <c r="A14" s="4" t="s">
        <v>12</v>
      </c>
      <c r="B14" s="49">
        <v>7699</v>
      </c>
      <c r="C14" s="9"/>
      <c r="D14" s="3"/>
    </row>
    <row r="15" spans="1:5" ht="26">
      <c r="A15" s="4" t="s">
        <v>26</v>
      </c>
      <c r="B15" s="15">
        <v>2110</v>
      </c>
      <c r="C15" s="9"/>
      <c r="D15" s="3"/>
    </row>
    <row r="16" spans="1:5">
      <c r="A16" s="4" t="s">
        <v>25</v>
      </c>
      <c r="B16" s="15">
        <v>16920</v>
      </c>
      <c r="C16" s="9"/>
      <c r="D16" s="3"/>
    </row>
    <row r="17" spans="1:5">
      <c r="A17" s="4" t="s">
        <v>13</v>
      </c>
      <c r="B17" s="15">
        <v>9200</v>
      </c>
      <c r="C17" s="9" t="s">
        <v>35</v>
      </c>
      <c r="D17" s="3"/>
    </row>
    <row r="18" spans="1:5">
      <c r="A18" s="4" t="s">
        <v>14</v>
      </c>
      <c r="B18" s="50">
        <v>1536</v>
      </c>
      <c r="C18" s="9"/>
      <c r="D18" s="3"/>
    </row>
    <row r="19" spans="1:5" ht="26">
      <c r="A19" s="4" t="s">
        <v>52</v>
      </c>
      <c r="B19" s="50">
        <v>22250</v>
      </c>
      <c r="C19" s="9"/>
      <c r="D19" s="3"/>
    </row>
    <row r="20" spans="1:5" ht="29">
      <c r="A20" s="4" t="s">
        <v>15</v>
      </c>
      <c r="B20" s="15">
        <v>1000</v>
      </c>
      <c r="C20" s="9" t="s">
        <v>34</v>
      </c>
      <c r="D20" s="3"/>
    </row>
    <row r="21" spans="1:5">
      <c r="A21" s="4" t="s">
        <v>60</v>
      </c>
      <c r="B21" s="13">
        <v>1000</v>
      </c>
      <c r="C21" s="9"/>
      <c r="D21" s="3"/>
    </row>
    <row r="22" spans="1:5">
      <c r="A22" s="5" t="s">
        <v>39</v>
      </c>
      <c r="B22" s="13"/>
      <c r="C22" s="9"/>
      <c r="D22" s="3"/>
    </row>
    <row r="23" spans="1:5" ht="29">
      <c r="A23" s="3" t="s">
        <v>27</v>
      </c>
      <c r="B23" s="13"/>
      <c r="C23" s="10" t="s">
        <v>54</v>
      </c>
      <c r="D23" s="3"/>
    </row>
    <row r="24" spans="1:5">
      <c r="A24" s="3" t="s">
        <v>33</v>
      </c>
      <c r="B24" s="17"/>
      <c r="C24" s="9" t="s">
        <v>32</v>
      </c>
      <c r="D24" s="3"/>
    </row>
    <row r="25" spans="1:5">
      <c r="A25" s="5" t="s">
        <v>40</v>
      </c>
      <c r="B25" s="52">
        <v>14020</v>
      </c>
      <c r="C25" s="9" t="s">
        <v>31</v>
      </c>
      <c r="D25" s="3"/>
    </row>
    <row r="26" spans="1:5" ht="29">
      <c r="A26" s="3" t="s">
        <v>28</v>
      </c>
      <c r="B26" s="13">
        <v>14020</v>
      </c>
      <c r="C26" s="46" t="s">
        <v>53</v>
      </c>
      <c r="D26" s="3">
        <v>1000</v>
      </c>
    </row>
    <row r="27" spans="1:5">
      <c r="A27" s="3" t="s">
        <v>29</v>
      </c>
      <c r="B27" s="18"/>
      <c r="C27" s="42" t="s">
        <v>46</v>
      </c>
      <c r="D27" s="3"/>
    </row>
    <row r="28" spans="1:5" ht="29">
      <c r="A28" s="3" t="s">
        <v>30</v>
      </c>
      <c r="B28" s="18"/>
      <c r="C28" s="46" t="s">
        <v>55</v>
      </c>
      <c r="D28" s="3">
        <v>5000</v>
      </c>
    </row>
    <row r="29" spans="1:5" ht="29">
      <c r="A29" s="5" t="s">
        <v>41</v>
      </c>
      <c r="B29" s="18"/>
      <c r="C29" s="11" t="s">
        <v>45</v>
      </c>
      <c r="D29" s="48">
        <v>12493</v>
      </c>
      <c r="E29" s="36"/>
    </row>
    <row r="30" spans="1:5" ht="16" thickBot="1">
      <c r="A30" s="3"/>
      <c r="B30" s="19"/>
      <c r="C30" s="9" t="s">
        <v>46</v>
      </c>
      <c r="D30" s="3"/>
    </row>
    <row r="31" spans="1:5" ht="16" thickBot="1">
      <c r="A31" s="25"/>
      <c r="B31" s="51"/>
      <c r="C31" s="23"/>
      <c r="D31" s="24"/>
    </row>
    <row r="32" spans="1:5" ht="42" customHeight="1" thickBot="1">
      <c r="A32" s="64" t="s">
        <v>16</v>
      </c>
      <c r="B32" s="65"/>
      <c r="C32" s="66" t="s">
        <v>17</v>
      </c>
      <c r="D32" s="67"/>
    </row>
    <row r="33" spans="1:5">
      <c r="A33" s="27" t="s">
        <v>18</v>
      </c>
      <c r="B33" s="12">
        <v>2107</v>
      </c>
      <c r="C33" s="70" t="s">
        <v>61</v>
      </c>
      <c r="D33" s="26">
        <v>10149</v>
      </c>
    </row>
    <row r="34" spans="1:5">
      <c r="A34" s="1" t="s">
        <v>19</v>
      </c>
      <c r="B34" s="12">
        <v>100</v>
      </c>
      <c r="C34" s="9"/>
      <c r="D34" s="3"/>
    </row>
    <row r="35" spans="1:5">
      <c r="A35" s="1" t="s">
        <v>20</v>
      </c>
      <c r="B35" s="12"/>
      <c r="C35" s="9"/>
      <c r="D35" s="3"/>
    </row>
    <row r="36" spans="1:5" ht="16" thickBot="1">
      <c r="A36" s="32"/>
      <c r="B36" s="33"/>
      <c r="C36" s="34"/>
      <c r="D36" s="35"/>
    </row>
    <row r="37" spans="1:5" ht="19" thickBot="1">
      <c r="A37" s="37" t="s">
        <v>21</v>
      </c>
      <c r="B37" s="47">
        <f>SUM(B3,B8,B13,B25,B33,B34,B35)</f>
        <v>78142</v>
      </c>
      <c r="C37" s="38" t="s">
        <v>22</v>
      </c>
      <c r="D37" s="43">
        <f>SUM(D3,D5,D29, D33)</f>
        <v>78142</v>
      </c>
    </row>
    <row r="38" spans="1:5">
      <c r="A38" s="28"/>
      <c r="B38" s="29"/>
      <c r="C38" s="30"/>
      <c r="D38" s="31"/>
    </row>
    <row r="39" spans="1:5" ht="48.5" customHeight="1">
      <c r="A39" s="53" t="s">
        <v>23</v>
      </c>
      <c r="B39" s="54"/>
      <c r="C39" s="54"/>
      <c r="D39" s="55"/>
    </row>
    <row r="40" spans="1:5" ht="49" customHeight="1">
      <c r="A40" s="2" t="s">
        <v>42</v>
      </c>
      <c r="B40" s="12"/>
      <c r="C40" s="7" t="s">
        <v>43</v>
      </c>
      <c r="D40" s="3"/>
    </row>
    <row r="41" spans="1:5" ht="24">
      <c r="A41" s="1" t="s">
        <v>56</v>
      </c>
      <c r="B41" s="13">
        <v>9510</v>
      </c>
      <c r="C41" s="8" t="s">
        <v>50</v>
      </c>
      <c r="D41" s="4">
        <v>4600</v>
      </c>
      <c r="E41" s="36"/>
    </row>
    <row r="42" spans="1:5" ht="24">
      <c r="A42" s="1" t="s">
        <v>57</v>
      </c>
      <c r="B42" s="13">
        <v>150</v>
      </c>
      <c r="C42" s="8" t="s">
        <v>24</v>
      </c>
      <c r="D42" s="3">
        <v>1910</v>
      </c>
    </row>
    <row r="43" spans="1:5" ht="24">
      <c r="A43" s="1"/>
      <c r="B43" s="13"/>
      <c r="C43" s="8" t="s">
        <v>51</v>
      </c>
      <c r="D43" s="3">
        <v>150</v>
      </c>
    </row>
    <row r="44" spans="1:5">
      <c r="A44" s="1"/>
      <c r="B44" s="12"/>
      <c r="C44" s="46" t="s">
        <v>58</v>
      </c>
      <c r="D44" s="3">
        <v>3000</v>
      </c>
    </row>
    <row r="45" spans="1:5">
      <c r="A45" s="1"/>
      <c r="B45" s="12"/>
      <c r="C45" s="8"/>
      <c r="D45" s="3"/>
    </row>
    <row r="46" spans="1:5" ht="27.5" customHeight="1">
      <c r="A46" s="39" t="s">
        <v>59</v>
      </c>
      <c r="B46" s="39">
        <f>SUM(B41:B44)</f>
        <v>9660</v>
      </c>
      <c r="C46" s="39" t="s">
        <v>59</v>
      </c>
      <c r="D46" s="39">
        <f>SUM(D41:D44)</f>
        <v>9660</v>
      </c>
    </row>
  </sheetData>
  <mergeCells count="9">
    <mergeCell ref="A39:D39"/>
    <mergeCell ref="A2:B2"/>
    <mergeCell ref="C2:D2"/>
    <mergeCell ref="A3:A4"/>
    <mergeCell ref="B3:B4"/>
    <mergeCell ref="C3:C4"/>
    <mergeCell ref="A32:B32"/>
    <mergeCell ref="C32:D32"/>
    <mergeCell ref="D3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saint jean</dc:creator>
  <cp:lastModifiedBy>Association Cités-jardins</cp:lastModifiedBy>
  <dcterms:created xsi:type="dcterms:W3CDTF">2020-11-29T15:20:55Z</dcterms:created>
  <dcterms:modified xsi:type="dcterms:W3CDTF">2021-07-25T13:58:06Z</dcterms:modified>
</cp:coreProperties>
</file>